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ore\VFA\PR\Tools\Planting\"/>
    </mc:Choice>
  </mc:AlternateContent>
  <bookViews>
    <workbookView xWindow="0" yWindow="0" windowWidth="24000" windowHeight="9735"/>
  </bookViews>
  <sheets>
    <sheet name="Example" sheetId="1" r:id="rId1"/>
  </sheets>
  <definedNames>
    <definedName name="solver_adj" localSheetId="0" hidden="1">Example!$H$3:$H$16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Example!$A$17</definedName>
    <definedName name="solver_lhs2" localSheetId="0" hidden="1">Example!$A$17</definedName>
    <definedName name="solver_lhs3" localSheetId="0" hidden="1">Example!$C$24</definedName>
    <definedName name="solver_lhs4" localSheetId="0" hidden="1">Example!$C$25</definedName>
    <definedName name="solver_lhs5" localSheetId="0" hidden="1">Example!$E$17</definedName>
    <definedName name="solver_lhs6" localSheetId="0" hidden="1">Example!$F$17</definedName>
    <definedName name="solver_lhs7" localSheetId="0" hidden="1">Example!$H$17</definedName>
    <definedName name="solver_lhs8" localSheetId="0" hidden="1">Example!$H$3:$H$16</definedName>
    <definedName name="solver_lhs9" localSheetId="0" hidden="1">Example!$H$3:$H$16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9</definedName>
    <definedName name="solver_nwt" localSheetId="0" hidden="1">1</definedName>
    <definedName name="solver_opt" localSheetId="0" hidden="1">Example!$G$17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3</definedName>
    <definedName name="solver_rhs1" localSheetId="0" hidden="1">Example!$C$20</definedName>
    <definedName name="solver_rhs2" localSheetId="0" hidden="1">Example!$C$21</definedName>
    <definedName name="solver_rhs3" localSheetId="0" hidden="1">Example!$H$18</definedName>
    <definedName name="solver_rhs4" localSheetId="0" hidden="1">Example!$H$18</definedName>
    <definedName name="solver_rhs5" localSheetId="0" hidden="1">Example!$C$23</definedName>
    <definedName name="solver_rhs6" localSheetId="0" hidden="1">Example!$C$22</definedName>
    <definedName name="solver_rhs7" localSheetId="0" hidden="1">Example!$C$18</definedName>
    <definedName name="solver_rhs8" localSheetId="0" hidden="1">Example!$D$3:$D$16</definedName>
    <definedName name="solver_rhs9" localSheetId="0" hidden="1">Example!$C$3:$C$16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7" i="1"/>
  <c r="A17" i="1"/>
  <c r="H17" i="1"/>
  <c r="E17" i="1"/>
  <c r="G17" i="1"/>
</calcChain>
</file>

<file path=xl/sharedStrings.xml><?xml version="1.0" encoding="utf-8"?>
<sst xmlns="http://schemas.openxmlformats.org/spreadsheetml/2006/main" count="38" uniqueCount="31">
  <si>
    <t>Variety</t>
  </si>
  <si>
    <t>&lt;insert name here&gt;</t>
  </si>
  <si>
    <t>Total Acreage:</t>
  </si>
  <si>
    <t>Pinot Noir</t>
  </si>
  <si>
    <t>Chardonnay</t>
  </si>
  <si>
    <t>Sangiovese</t>
  </si>
  <si>
    <t>Sauvignon Blanc</t>
  </si>
  <si>
    <t>Barbera</t>
  </si>
  <si>
    <t>Sauvignon Musque</t>
  </si>
  <si>
    <t>Min</t>
  </si>
  <si>
    <t>Max</t>
  </si>
  <si>
    <t>Minimum Viable Planting:</t>
  </si>
  <si>
    <t>Benefit</t>
  </si>
  <si>
    <t>Red</t>
  </si>
  <si>
    <t>Max Red:</t>
  </si>
  <si>
    <t>Min Red:</t>
  </si>
  <si>
    <t xml:space="preserve">Suggested </t>
  </si>
  <si>
    <t>Acreage</t>
  </si>
  <si>
    <t>Yield</t>
  </si>
  <si>
    <t>Per Acre</t>
  </si>
  <si>
    <t>Risk</t>
  </si>
  <si>
    <t>Max Risk:</t>
  </si>
  <si>
    <t>Max Tonnage:</t>
  </si>
  <si>
    <t>Totals:</t>
  </si>
  <si>
    <t>&lt;&lt;&lt;Total Red</t>
  </si>
  <si>
    <t>Minimum # of Varieties:</t>
  </si>
  <si>
    <t>Number of Varieties:</t>
  </si>
  <si>
    <t>Maximum # of Varieties:</t>
  </si>
  <si>
    <t>INSTRUCTIONS FOR THIS TOOL CAN BE FOUND AT: http://www.vineyardfinancialassociates.com/#!excel-tools/culr</t>
  </si>
  <si>
    <t xml:space="preserve">To send feedback or learn more about what Vineyard Financial Associates can do for you, contact me at: 707.395.4301 (o); 317.414.3421 (m); VineyardFinancialAssociates@gmail.com; www.VineyardFinancialAssociates.com; Twitter: @VFA_Consulting </t>
  </si>
  <si>
    <r>
      <rPr>
        <b/>
        <sz val="11"/>
        <color theme="1"/>
        <rFont val="Calibri"/>
        <family val="2"/>
        <scheme val="minor"/>
      </rPr>
      <t>Vineyard Financial Associates</t>
    </r>
    <r>
      <rPr>
        <sz val="11"/>
        <color theme="1"/>
        <rFont val="Calibri"/>
        <family val="2"/>
        <scheme val="minor"/>
      </rPr>
      <t xml:space="preserve"> provides business and financial consulting to the wine industry, including marekt and competitive research and analysis; AVA appraisals; grape price forecasting; suba-appellation price modeling; and transition and turnaround services.  I am passionate about the use of data to improve this industry and so I ask that you feel free to send this tool to whomever you'd like.  I also encourage you to visit my website's blog for regular analysis of the wine grape market and other issues relevant to the business of wine.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</si>
</sst>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5" borderId="0" xfId="0" applyFill="1"/>
    <xf numFmtId="0" fontId="0" fillId="5" borderId="0" xfId="0" applyFont="1" applyFill="1" applyAlignment="1">
      <alignment horizontal="right"/>
    </xf>
    <xf numFmtId="0" fontId="1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0" fillId="6" borderId="0" xfId="0" applyFill="1" applyProtection="1"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I1" sqref="I1:L18"/>
    </sheetView>
  </sheetViews>
  <sheetFormatPr defaultRowHeight="15" x14ac:dyDescent="0.25"/>
  <cols>
    <col min="1" max="1" width="5" customWidth="1"/>
    <col min="2" max="2" width="25.140625" customWidth="1"/>
    <col min="3" max="3" width="5.85546875" customWidth="1"/>
    <col min="4" max="4" width="6.7109375" customWidth="1"/>
    <col min="8" max="8" width="11.28515625" customWidth="1"/>
  </cols>
  <sheetData>
    <row r="1" spans="1:12" x14ac:dyDescent="0.25">
      <c r="A1" s="3"/>
      <c r="B1" s="4"/>
      <c r="C1" s="4"/>
      <c r="D1" s="4"/>
      <c r="E1" s="3" t="s">
        <v>18</v>
      </c>
      <c r="F1" s="3"/>
      <c r="G1" s="4"/>
      <c r="H1" s="3" t="s">
        <v>16</v>
      </c>
      <c r="I1" s="26" t="s">
        <v>30</v>
      </c>
      <c r="J1" s="27"/>
      <c r="K1" s="27"/>
      <c r="L1" s="28"/>
    </row>
    <row r="2" spans="1:12" ht="15.75" thickBot="1" x14ac:dyDescent="0.3">
      <c r="A2" s="3" t="s">
        <v>13</v>
      </c>
      <c r="B2" s="3" t="s">
        <v>0</v>
      </c>
      <c r="C2" s="3" t="s">
        <v>9</v>
      </c>
      <c r="D2" s="3" t="s">
        <v>10</v>
      </c>
      <c r="E2" s="3" t="s">
        <v>19</v>
      </c>
      <c r="F2" s="3" t="s">
        <v>20</v>
      </c>
      <c r="G2" s="3" t="s">
        <v>12</v>
      </c>
      <c r="H2" s="3" t="s">
        <v>17</v>
      </c>
      <c r="I2" s="29"/>
      <c r="J2" s="30"/>
      <c r="K2" s="30"/>
      <c r="L2" s="31"/>
    </row>
    <row r="3" spans="1:12" x14ac:dyDescent="0.25">
      <c r="A3" s="5">
        <v>1</v>
      </c>
      <c r="B3" s="5" t="s">
        <v>3</v>
      </c>
      <c r="C3" s="5">
        <v>10</v>
      </c>
      <c r="D3" s="5">
        <v>100</v>
      </c>
      <c r="E3" s="5">
        <v>3</v>
      </c>
      <c r="F3" s="5">
        <v>0</v>
      </c>
      <c r="G3" s="5">
        <v>4500</v>
      </c>
      <c r="H3" s="6">
        <v>45</v>
      </c>
      <c r="I3" s="29"/>
      <c r="J3" s="30"/>
      <c r="K3" s="30"/>
      <c r="L3" s="31"/>
    </row>
    <row r="4" spans="1:12" x14ac:dyDescent="0.25">
      <c r="A4" s="5">
        <v>0</v>
      </c>
      <c r="B4" s="5" t="s">
        <v>4</v>
      </c>
      <c r="C4" s="5">
        <v>10</v>
      </c>
      <c r="D4" s="5">
        <v>100</v>
      </c>
      <c r="E4" s="5">
        <v>5</v>
      </c>
      <c r="F4" s="5">
        <v>0</v>
      </c>
      <c r="G4" s="5">
        <v>3500</v>
      </c>
      <c r="H4" s="7">
        <v>20</v>
      </c>
      <c r="I4" s="29"/>
      <c r="J4" s="30"/>
      <c r="K4" s="30"/>
      <c r="L4" s="31"/>
    </row>
    <row r="5" spans="1:12" x14ac:dyDescent="0.25">
      <c r="A5" s="5">
        <v>1</v>
      </c>
      <c r="B5" s="5" t="s">
        <v>5</v>
      </c>
      <c r="C5" s="5">
        <v>0</v>
      </c>
      <c r="D5" s="5">
        <v>10</v>
      </c>
      <c r="E5" s="5">
        <v>4</v>
      </c>
      <c r="F5" s="5">
        <v>1</v>
      </c>
      <c r="G5" s="5">
        <v>4700</v>
      </c>
      <c r="H5" s="7">
        <v>10</v>
      </c>
      <c r="I5" s="29"/>
      <c r="J5" s="30"/>
      <c r="K5" s="30"/>
      <c r="L5" s="31"/>
    </row>
    <row r="6" spans="1:12" x14ac:dyDescent="0.25">
      <c r="A6" s="5">
        <v>0</v>
      </c>
      <c r="B6" s="5" t="s">
        <v>6</v>
      </c>
      <c r="C6" s="5">
        <v>0</v>
      </c>
      <c r="D6" s="5">
        <v>100</v>
      </c>
      <c r="E6" s="5">
        <v>6</v>
      </c>
      <c r="F6" s="5">
        <v>0</v>
      </c>
      <c r="G6" s="5">
        <v>3000</v>
      </c>
      <c r="H6" s="7">
        <v>0</v>
      </c>
      <c r="I6" s="29"/>
      <c r="J6" s="30"/>
      <c r="K6" s="30"/>
      <c r="L6" s="31"/>
    </row>
    <row r="7" spans="1:12" x14ac:dyDescent="0.25">
      <c r="A7" s="5">
        <v>1</v>
      </c>
      <c r="B7" s="5" t="s">
        <v>7</v>
      </c>
      <c r="C7" s="5">
        <v>0</v>
      </c>
      <c r="D7" s="5">
        <v>10</v>
      </c>
      <c r="E7" s="5">
        <v>4.5</v>
      </c>
      <c r="F7" s="5">
        <v>1</v>
      </c>
      <c r="G7" s="5">
        <v>4600</v>
      </c>
      <c r="H7" s="7">
        <v>5.0000000000000009</v>
      </c>
      <c r="I7" s="29"/>
      <c r="J7" s="30"/>
      <c r="K7" s="30"/>
      <c r="L7" s="31"/>
    </row>
    <row r="8" spans="1:12" x14ac:dyDescent="0.25">
      <c r="A8" s="5">
        <v>0</v>
      </c>
      <c r="B8" s="5" t="s">
        <v>8</v>
      </c>
      <c r="C8" s="5">
        <v>0</v>
      </c>
      <c r="D8" s="5">
        <v>20</v>
      </c>
      <c r="E8" s="5">
        <v>6</v>
      </c>
      <c r="F8" s="5">
        <v>0</v>
      </c>
      <c r="G8" s="5">
        <v>3650</v>
      </c>
      <c r="H8" s="7">
        <v>20</v>
      </c>
      <c r="I8" s="29"/>
      <c r="J8" s="30"/>
      <c r="K8" s="30"/>
      <c r="L8" s="31"/>
    </row>
    <row r="9" spans="1:12" x14ac:dyDescent="0.25">
      <c r="A9" s="5"/>
      <c r="B9" s="5" t="s">
        <v>1</v>
      </c>
      <c r="C9" s="5">
        <v>0</v>
      </c>
      <c r="D9" s="5">
        <v>0</v>
      </c>
      <c r="E9" s="5"/>
      <c r="F9" s="5"/>
      <c r="G9" s="5"/>
      <c r="H9" s="7">
        <v>0</v>
      </c>
      <c r="I9" s="29"/>
      <c r="J9" s="30"/>
      <c r="K9" s="30"/>
      <c r="L9" s="31"/>
    </row>
    <row r="10" spans="1:12" x14ac:dyDescent="0.25">
      <c r="A10" s="5"/>
      <c r="B10" s="5" t="s">
        <v>1</v>
      </c>
      <c r="C10" s="5">
        <v>0</v>
      </c>
      <c r="D10" s="5">
        <v>0</v>
      </c>
      <c r="E10" s="5"/>
      <c r="F10" s="5"/>
      <c r="G10" s="5"/>
      <c r="H10" s="7">
        <v>0</v>
      </c>
      <c r="I10" s="29"/>
      <c r="J10" s="30"/>
      <c r="K10" s="30"/>
      <c r="L10" s="31"/>
    </row>
    <row r="11" spans="1:12" x14ac:dyDescent="0.25">
      <c r="A11" s="5"/>
      <c r="B11" s="5" t="s">
        <v>1</v>
      </c>
      <c r="C11" s="5">
        <v>0</v>
      </c>
      <c r="D11" s="5">
        <v>0</v>
      </c>
      <c r="E11" s="5"/>
      <c r="F11" s="5"/>
      <c r="G11" s="5"/>
      <c r="H11" s="7">
        <v>0</v>
      </c>
      <c r="I11" s="29"/>
      <c r="J11" s="30"/>
      <c r="K11" s="30"/>
      <c r="L11" s="31"/>
    </row>
    <row r="12" spans="1:12" x14ac:dyDescent="0.25">
      <c r="A12" s="5"/>
      <c r="B12" s="5" t="s">
        <v>1</v>
      </c>
      <c r="C12" s="5">
        <v>0</v>
      </c>
      <c r="D12" s="5">
        <v>0</v>
      </c>
      <c r="E12" s="5"/>
      <c r="F12" s="5"/>
      <c r="G12" s="5"/>
      <c r="H12" s="7">
        <v>0</v>
      </c>
      <c r="I12" s="29"/>
      <c r="J12" s="30"/>
      <c r="K12" s="30"/>
      <c r="L12" s="31"/>
    </row>
    <row r="13" spans="1:12" x14ac:dyDescent="0.25">
      <c r="A13" s="5"/>
      <c r="B13" s="5" t="s">
        <v>1</v>
      </c>
      <c r="C13" s="5">
        <v>0</v>
      </c>
      <c r="D13" s="5">
        <v>0</v>
      </c>
      <c r="E13" s="5"/>
      <c r="F13" s="5"/>
      <c r="G13" s="5"/>
      <c r="H13" s="7">
        <v>0</v>
      </c>
      <c r="I13" s="29"/>
      <c r="J13" s="30"/>
      <c r="K13" s="30"/>
      <c r="L13" s="31"/>
    </row>
    <row r="14" spans="1:12" x14ac:dyDescent="0.25">
      <c r="A14" s="5"/>
      <c r="B14" s="5" t="s">
        <v>1</v>
      </c>
      <c r="C14" s="5">
        <v>0</v>
      </c>
      <c r="D14" s="5">
        <v>0</v>
      </c>
      <c r="E14" s="5"/>
      <c r="F14" s="5"/>
      <c r="G14" s="5"/>
      <c r="H14" s="7">
        <v>0</v>
      </c>
      <c r="I14" s="29"/>
      <c r="J14" s="30"/>
      <c r="K14" s="30"/>
      <c r="L14" s="31"/>
    </row>
    <row r="15" spans="1:12" x14ac:dyDescent="0.25">
      <c r="A15" s="5"/>
      <c r="B15" s="5" t="s">
        <v>1</v>
      </c>
      <c r="C15" s="5">
        <v>0</v>
      </c>
      <c r="D15" s="5">
        <v>0</v>
      </c>
      <c r="E15" s="5"/>
      <c r="F15" s="5"/>
      <c r="G15" s="5"/>
      <c r="H15" s="7">
        <v>0</v>
      </c>
      <c r="I15" s="29"/>
      <c r="J15" s="30"/>
      <c r="K15" s="30"/>
      <c r="L15" s="31"/>
    </row>
    <row r="16" spans="1:12" ht="15.75" thickBot="1" x14ac:dyDescent="0.3">
      <c r="A16" s="5"/>
      <c r="B16" s="5" t="s">
        <v>1</v>
      </c>
      <c r="C16" s="5">
        <v>0</v>
      </c>
      <c r="D16" s="5">
        <v>0</v>
      </c>
      <c r="E16" s="5"/>
      <c r="F16" s="5"/>
      <c r="G16" s="5"/>
      <c r="H16" s="8">
        <v>0</v>
      </c>
      <c r="I16" s="29"/>
      <c r="J16" s="30"/>
      <c r="K16" s="30"/>
      <c r="L16" s="31"/>
    </row>
    <row r="17" spans="1:12" x14ac:dyDescent="0.25">
      <c r="A17" s="1">
        <f>SUMPRODUCT(A3:A16,H3:H16)</f>
        <v>60</v>
      </c>
      <c r="B17" s="3" t="s">
        <v>24</v>
      </c>
      <c r="C17" s="4"/>
      <c r="D17" s="3" t="s">
        <v>23</v>
      </c>
      <c r="E17" s="1">
        <f>SUMPRODUCT(E3:E16,H3:H16)</f>
        <v>417.5</v>
      </c>
      <c r="F17" s="2">
        <f>SUMPRODUCT(F3:F16,H3:H16)</f>
        <v>15</v>
      </c>
      <c r="G17" s="1">
        <f>SUMPRODUCT(G3:G16,H3:H16)</f>
        <v>415500</v>
      </c>
      <c r="H17" s="1">
        <f>SUM(H3:H16)</f>
        <v>100</v>
      </c>
      <c r="I17" s="29"/>
      <c r="J17" s="30"/>
      <c r="K17" s="30"/>
      <c r="L17" s="31"/>
    </row>
    <row r="18" spans="1:12" ht="15.75" thickBot="1" x14ac:dyDescent="0.3">
      <c r="A18" s="10"/>
      <c r="B18" s="3" t="s">
        <v>2</v>
      </c>
      <c r="C18" s="5">
        <v>100</v>
      </c>
      <c r="D18" s="4"/>
      <c r="E18" s="4"/>
      <c r="F18" s="9"/>
      <c r="G18" s="9" t="s">
        <v>26</v>
      </c>
      <c r="H18" s="1">
        <f>COUNTIF(H3:H16,"&gt;0")</f>
        <v>5</v>
      </c>
      <c r="I18" s="32"/>
      <c r="J18" s="33"/>
      <c r="K18" s="33"/>
      <c r="L18" s="34"/>
    </row>
    <row r="19" spans="1:12" x14ac:dyDescent="0.25">
      <c r="A19" s="10"/>
      <c r="B19" s="3" t="s">
        <v>11</v>
      </c>
      <c r="C19" s="5">
        <v>5</v>
      </c>
      <c r="D19" s="17" t="s">
        <v>29</v>
      </c>
      <c r="E19" s="18"/>
      <c r="F19" s="18"/>
      <c r="G19" s="18"/>
      <c r="H19" s="18"/>
      <c r="I19" s="18"/>
      <c r="J19" s="18"/>
      <c r="K19" s="18"/>
      <c r="L19" s="19"/>
    </row>
    <row r="20" spans="1:12" x14ac:dyDescent="0.25">
      <c r="A20" s="10"/>
      <c r="B20" s="3" t="s">
        <v>14</v>
      </c>
      <c r="C20" s="5">
        <v>60</v>
      </c>
      <c r="D20" s="20"/>
      <c r="E20" s="21"/>
      <c r="F20" s="21"/>
      <c r="G20" s="21"/>
      <c r="H20" s="21"/>
      <c r="I20" s="21"/>
      <c r="J20" s="21"/>
      <c r="K20" s="21"/>
      <c r="L20" s="22"/>
    </row>
    <row r="21" spans="1:12" x14ac:dyDescent="0.25">
      <c r="A21" s="10"/>
      <c r="B21" s="3" t="s">
        <v>15</v>
      </c>
      <c r="C21" s="5">
        <v>40</v>
      </c>
      <c r="D21" s="20"/>
      <c r="E21" s="21"/>
      <c r="F21" s="21"/>
      <c r="G21" s="21"/>
      <c r="H21" s="21"/>
      <c r="I21" s="21"/>
      <c r="J21" s="21"/>
      <c r="K21" s="21"/>
      <c r="L21" s="22"/>
    </row>
    <row r="22" spans="1:12" x14ac:dyDescent="0.25">
      <c r="A22" s="10"/>
      <c r="B22" s="3" t="s">
        <v>21</v>
      </c>
      <c r="C22" s="5">
        <v>15</v>
      </c>
      <c r="D22" s="20"/>
      <c r="E22" s="21"/>
      <c r="F22" s="21"/>
      <c r="G22" s="21"/>
      <c r="H22" s="21"/>
      <c r="I22" s="21"/>
      <c r="J22" s="21"/>
      <c r="K22" s="21"/>
      <c r="L22" s="22"/>
    </row>
    <row r="23" spans="1:12" x14ac:dyDescent="0.25">
      <c r="A23" s="10"/>
      <c r="B23" s="3" t="s">
        <v>22</v>
      </c>
      <c r="C23" s="5">
        <v>500</v>
      </c>
      <c r="D23" s="20"/>
      <c r="E23" s="21"/>
      <c r="F23" s="21"/>
      <c r="G23" s="21"/>
      <c r="H23" s="21"/>
      <c r="I23" s="21"/>
      <c r="J23" s="21"/>
      <c r="K23" s="21"/>
      <c r="L23" s="22"/>
    </row>
    <row r="24" spans="1:12" x14ac:dyDescent="0.25">
      <c r="A24" s="10"/>
      <c r="B24" s="3" t="s">
        <v>25</v>
      </c>
      <c r="C24" s="5">
        <v>3</v>
      </c>
      <c r="D24" s="20"/>
      <c r="E24" s="21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10"/>
      <c r="B25" s="3" t="s">
        <v>27</v>
      </c>
      <c r="C25" s="5">
        <v>6</v>
      </c>
      <c r="D25" s="20"/>
      <c r="E25" s="21"/>
      <c r="F25" s="21"/>
      <c r="G25" s="21"/>
      <c r="H25" s="21"/>
      <c r="I25" s="21"/>
      <c r="J25" s="21"/>
      <c r="K25" s="21"/>
      <c r="L25" s="22"/>
    </row>
    <row r="26" spans="1:12" x14ac:dyDescent="0.25">
      <c r="A26" s="11" t="s">
        <v>28</v>
      </c>
      <c r="B26" s="12"/>
      <c r="C26" s="12"/>
      <c r="D26" s="20"/>
      <c r="E26" s="21"/>
      <c r="F26" s="21"/>
      <c r="G26" s="21"/>
      <c r="H26" s="21"/>
      <c r="I26" s="21"/>
      <c r="J26" s="21"/>
      <c r="K26" s="21"/>
      <c r="L26" s="22"/>
    </row>
    <row r="27" spans="1:12" x14ac:dyDescent="0.25">
      <c r="A27" s="13"/>
      <c r="B27" s="14"/>
      <c r="C27" s="14"/>
      <c r="D27" s="20"/>
      <c r="E27" s="21"/>
      <c r="F27" s="21"/>
      <c r="G27" s="21"/>
      <c r="H27" s="21"/>
      <c r="I27" s="21"/>
      <c r="J27" s="21"/>
      <c r="K27" s="21"/>
      <c r="L27" s="22"/>
    </row>
    <row r="28" spans="1:12" x14ac:dyDescent="0.25">
      <c r="A28" s="13"/>
      <c r="B28" s="14"/>
      <c r="C28" s="14"/>
      <c r="D28" s="20"/>
      <c r="E28" s="21"/>
      <c r="F28" s="21"/>
      <c r="G28" s="21"/>
      <c r="H28" s="21"/>
      <c r="I28" s="21"/>
      <c r="J28" s="21"/>
      <c r="K28" s="21"/>
      <c r="L28" s="22"/>
    </row>
    <row r="29" spans="1:12" x14ac:dyDescent="0.25">
      <c r="A29" s="13"/>
      <c r="B29" s="14"/>
      <c r="C29" s="14"/>
      <c r="D29" s="20"/>
      <c r="E29" s="21"/>
      <c r="F29" s="21"/>
      <c r="G29" s="21"/>
      <c r="H29" s="21"/>
      <c r="I29" s="21"/>
      <c r="J29" s="21"/>
      <c r="K29" s="21"/>
      <c r="L29" s="22"/>
    </row>
    <row r="30" spans="1:12" x14ac:dyDescent="0.25">
      <c r="A30" s="13"/>
      <c r="B30" s="14"/>
      <c r="C30" s="14"/>
      <c r="D30" s="20"/>
      <c r="E30" s="21"/>
      <c r="F30" s="21"/>
      <c r="G30" s="21"/>
      <c r="H30" s="21"/>
      <c r="I30" s="21"/>
      <c r="J30" s="21"/>
      <c r="K30" s="21"/>
      <c r="L30" s="22"/>
    </row>
    <row r="31" spans="1:12" x14ac:dyDescent="0.25">
      <c r="A31" s="13"/>
      <c r="B31" s="14"/>
      <c r="C31" s="14"/>
      <c r="D31" s="20"/>
      <c r="E31" s="21"/>
      <c r="F31" s="21"/>
      <c r="G31" s="21"/>
      <c r="H31" s="21"/>
      <c r="I31" s="21"/>
      <c r="J31" s="21"/>
      <c r="K31" s="21"/>
      <c r="L31" s="22"/>
    </row>
    <row r="32" spans="1:12" x14ac:dyDescent="0.25">
      <c r="A32" s="13"/>
      <c r="B32" s="14"/>
      <c r="C32" s="14"/>
      <c r="D32" s="20"/>
      <c r="E32" s="21"/>
      <c r="F32" s="21"/>
      <c r="G32" s="21"/>
      <c r="H32" s="21"/>
      <c r="I32" s="21"/>
      <c r="J32" s="21"/>
      <c r="K32" s="21"/>
      <c r="L32" s="22"/>
    </row>
    <row r="33" spans="1:12" x14ac:dyDescent="0.25">
      <c r="A33" s="13"/>
      <c r="B33" s="14"/>
      <c r="C33" s="14"/>
      <c r="D33" s="20"/>
      <c r="E33" s="21"/>
      <c r="F33" s="21"/>
      <c r="G33" s="21"/>
      <c r="H33" s="21"/>
      <c r="I33" s="21"/>
      <c r="J33" s="21"/>
      <c r="K33" s="21"/>
      <c r="L33" s="22"/>
    </row>
    <row r="34" spans="1:12" ht="15.75" thickBot="1" x14ac:dyDescent="0.3">
      <c r="A34" s="15"/>
      <c r="B34" s="16"/>
      <c r="C34" s="16"/>
      <c r="D34" s="23"/>
      <c r="E34" s="24"/>
      <c r="F34" s="24"/>
      <c r="G34" s="24"/>
      <c r="H34" s="24"/>
      <c r="I34" s="24"/>
      <c r="J34" s="24"/>
      <c r="K34" s="24"/>
      <c r="L34" s="25"/>
    </row>
  </sheetData>
  <mergeCells count="3">
    <mergeCell ref="A26:C34"/>
    <mergeCell ref="D19:L34"/>
    <mergeCell ref="I1:L18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Gabriel</cp:lastModifiedBy>
  <dcterms:created xsi:type="dcterms:W3CDTF">2015-04-22T04:00:19Z</dcterms:created>
  <dcterms:modified xsi:type="dcterms:W3CDTF">2015-10-06T01:58:13Z</dcterms:modified>
</cp:coreProperties>
</file>